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NDALUCIA\SEVILLA\"/>
    </mc:Choice>
  </mc:AlternateContent>
  <xr:revisionPtr revIDLastSave="0" documentId="8_{60E08FFB-BCF4-4A57-A8D9-D481B079F6B6}" xr6:coauthVersionLast="47" xr6:coauthVersionMax="47" xr10:uidLastSave="{00000000-0000-0000-0000-000000000000}"/>
  <bookViews>
    <workbookView xWindow="1030" yWindow="1030" windowWidth="28790" windowHeight="15470" xr2:uid="{6228BE5C-DB94-45F5-A1C5-539B4331483A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<sst xmlns="http://schemas.openxmlformats.org/spreadsheetml/2006/main" count="259" uniqueCount="187">
  <si>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</si>
  <si>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</si>
  <si>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</si>
  <si>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</si>
  <si>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</si>
  <si>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</si>
  <si>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</si>
  <si>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</si>
  <si>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</si>
  <si>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</si>
  <si>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</si>
  <si>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</si>
  <si>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</si>
  <si>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</si>
  <si>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CARMONA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</si>
  <si>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</si>
  <si>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</si>
  <si>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</si>
  <si>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</si>
  <si>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</si>
  <si>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</si>
  <si>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</si>
  <si>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</si>
  <si>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</si>
  <si>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</si>
  <si>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</si>
  <si>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</si>
  <si>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</si>
  <si>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</si>
  <si>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</si>
  <si>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</si>
  <si>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</si>
  <si>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</si>
  <si>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</si>
  <si>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</si>
  <si>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</si>
  <si>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Carmona</t>
  </si>
  <si>
    <t>Mairena del Alcor</t>
  </si>
  <si>
    <t>Viso del Alcor, El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</si>
  <si>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</si>
  <si>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</si>
  <si>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</si>
  <si>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</si>
  <si>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</si>
  <si>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</si>
  <si>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</si>
  <si>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</si>
  <si>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</si>
  <si>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</si>
  <si>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</si>
  <si>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</si>
  <si>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</si>
  <si>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</si>
  <si>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</si>
  <si>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</si>
  <si>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</si>
  <si>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</si>
  <si>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</si>
  <si>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</si>
  <si>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</si>
  <si>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</si>
  <si>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</si>
  <si>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</si>
  <si>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Colombia</t>
  </si>
  <si>
    <t>Rumania</t>
  </si>
  <si>
    <t>Ucrania</t>
  </si>
  <si>
    <t>Nicaragua</t>
  </si>
  <si>
    <t>Venezuela</t>
  </si>
  <si>
    <t>China</t>
  </si>
  <si>
    <t>Bolivia</t>
  </si>
  <si>
    <t>Francia</t>
  </si>
  <si>
    <t>Peru</t>
  </si>
  <si>
    <t>Honduras</t>
  </si>
  <si>
    <t>Paraguay</t>
  </si>
  <si>
    <t>Portugal</t>
  </si>
  <si>
    <t>Brasil</t>
  </si>
  <si>
    <t>Cuba</t>
  </si>
  <si>
    <t>Estados Unidos de América</t>
  </si>
  <si>
    <t>Italia</t>
  </si>
  <si>
    <t>Reino Unido</t>
  </si>
  <si>
    <t>Otros paises de Europa</t>
  </si>
  <si>
    <t>Argelia</t>
  </si>
  <si>
    <t>Otros paises de América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</si>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</sst>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94C1D8B4-F571-4701-82E3-9D942D6226ED}"/>
    <cellStyle name="Normal" xfId="0" builtinId="0"/>
    <cellStyle name="Normal 2" xfId="1" xr:uid="{F6F33E49-0D93-45CC-8D0C-6242FDA9C853}"/>
    <cellStyle name="Porcentaje 2" xfId="2" xr:uid="{2810AF75-53A6-4335-9A79-4E49CBD126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AD-4B01-8385-46A240CF864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9AD-4B01-8385-46A240CF864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9AD-4B01-8385-46A240CF864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9AD-4B01-8385-46A240CF864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9AD-4B01-8385-46A240CF8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59234</c:v>
              </c:pt>
              <c:pt idx="1">
                <c:v>60209</c:v>
              </c:pt>
              <c:pt idx="2">
                <c:v>60986</c:v>
              </c:pt>
              <c:pt idx="3">
                <c:v>62195</c:v>
              </c:pt>
              <c:pt idx="4">
                <c:v>63428</c:v>
              </c:pt>
              <c:pt idx="5">
                <c:v>64655</c:v>
              </c:pt>
              <c:pt idx="6">
                <c:v>65933</c:v>
              </c:pt>
              <c:pt idx="7">
                <c:v>67205</c:v>
              </c:pt>
              <c:pt idx="8">
                <c:v>68317</c:v>
              </c:pt>
              <c:pt idx="9">
                <c:v>69067</c:v>
              </c:pt>
              <c:pt idx="10" formatCode="#,##0">
                <c:v>69828</c:v>
              </c:pt>
              <c:pt idx="11" formatCode="#,##0">
                <c:v>70220</c:v>
              </c:pt>
              <c:pt idx="12" formatCode="#,##0">
                <c:v>70283</c:v>
              </c:pt>
              <c:pt idx="13" formatCode="#,##0">
                <c:v>70554</c:v>
              </c:pt>
              <c:pt idx="14" formatCode="#,##0">
                <c:v>70810</c:v>
              </c:pt>
              <c:pt idx="15" formatCode="#,##0">
                <c:v>70996</c:v>
              </c:pt>
              <c:pt idx="16" formatCode="#,##0">
                <c:v>71284</c:v>
              </c:pt>
              <c:pt idx="17" formatCode="#,##0">
                <c:v>71347</c:v>
              </c:pt>
              <c:pt idx="18" formatCode="#,##0">
                <c:v>71856</c:v>
              </c:pt>
              <c:pt idx="19" formatCode="#,##0">
                <c:v>72267</c:v>
              </c:pt>
              <c:pt idx="20" formatCode="#,##0">
                <c:v>72378</c:v>
              </c:pt>
              <c:pt idx="21" formatCode="#,##0">
                <c:v>73121</c:v>
              </c:pt>
              <c:pt idx="22" formatCode="#,##0">
                <c:v>73610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8F0-4C5E-8C1F-0FFA896896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FDD3-408B-8B1C-DC85D194C10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FDD3-408B-8B1C-DC85D194C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19-4832-A1E6-C3E6A8C697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19-4832-A1E6-C3E6A8C697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19-4832-A1E6-C3E6A8C697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19-4832-A1E6-C3E6A8C6977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C719-4832-A1E6-C3E6A8C69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B0-45D5-AA63-FF98C7ACDAC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CB0-45D5-AA63-FF98C7ACDAC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CB0-45D5-AA63-FF98C7ACDAC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B0-45D5-AA63-FF98C7ACDAC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9CB0-45D5-AA63-FF98C7ACD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1C-42AA-A678-F25DB766625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D1C-42AA-A678-F25DB766625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D1C-42AA-A678-F25DB766625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1C-42AA-A678-F25DB76662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BD1C-42AA-A678-F25DB7666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59-4037-AC1A-D569CC2D6CB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159-4037-AC1A-D569CC2D6CB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159-4037-AC1A-D569CC2D6CB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159-4037-AC1A-D569CC2D6CBA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59-4037-AC1A-D569CC2D6CBA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59-4037-AC1A-D569CC2D6CB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1159-4037-AC1A-D569CC2D6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3F41787-29D1-40E3-8A73-8C13032C3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8989A27-2F19-4368-B32F-ED162D78E7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DCE3AC0-036F-4A2A-9787-2F498A9AA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76DECEC-512A-4BC8-ABBC-8BCA92F8E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FCA562E-D70F-46C8-8730-C358BF11A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D7CB3A9-0FAB-4239-A156-D5034E0A2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15E8A9A5-19E2-4ECC-B084-7D59CA474884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BFD0BB29-44A8-49E9-BBFD-B3DE79879E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1DE816B-D27A-476A-B624-2AD4E9B24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5A7BDA6-AB4F-4937-846A-A2AECD36F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70E13341-2218-45DA-A976-C5BF8E8ACF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04453291-B0EF-49CB-9BF6-C9B20C7077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2E0B074F-9FB0-4512-9E8A-A402A1D2B2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13411F4-0FB4-48E3-B4FE-71DAA5154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3FF1D85-39AB-44F5-9444-9986D9BB5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BA36F745-021C-4279-AB12-134ADF688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CCF4F30E-D1F8-4D25-BFFB-8BCA8FADF7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B50701D3-9170-4431-83F8-3B967D899B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5EF80F25-ECA1-4D70-949E-D91358F4A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51939A32-B1DD-4E64-AF5F-74D2F79E4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CBCA34C-D7C7-457B-878C-36BFE85A3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9ECB-8D6D-471A-9174-CFA4EAB9A18F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CARMONA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248DD1C9-72D8-4760-B72B-46514FA965AF}"/>
    <hyperlink ref="B14:C14" location="Municipios!A1" display="Municipios" xr:uid="{451397F8-CD13-4BA5-9FEF-CBDCF48C43D7}"/>
    <hyperlink ref="B16:C16" location="'Datos Demograficos'!A1" display="Datos Demograficos" xr:uid="{2EEECA20-0FDF-4528-8894-647F3B343724}"/>
    <hyperlink ref="B18:C18" location="Nacionalidades!A1" display="Nacionalidades" xr:uid="{C15AA8E4-80F4-4E3B-85C4-440491E2D0A4}"/>
    <hyperlink ref="H18:I18" location="Trabajo!A1" display="Trabajo" xr:uid="{F2768496-440E-4DF0-BF04-C7902B2DA9A7}"/>
    <hyperlink ref="E12:F12" location="'Datos Economicos'!A1" display="Datos Económicos" xr:uid="{AC33733E-CE4D-4E4C-879F-08D13CA6425B}"/>
    <hyperlink ref="E14" location="Trafico!A1" display="Tráfico" xr:uid="{44E18F25-2C6D-46D1-899C-7610B897878B}"/>
    <hyperlink ref="E16:F16" location="'Plazas Turisticas'!A1" display="Plazas Turisticas" xr:uid="{86BC99E0-4908-4D7B-96D2-0309198D6EBE}"/>
    <hyperlink ref="E18:F18" location="Bancos!A1" display="Bancos" xr:uid="{E21A6DDE-8D85-4B7A-9C9D-8FF358FAA7C0}"/>
    <hyperlink ref="H12" location="Presupuestos!A1" display="Presupuestos" xr:uid="{253E3F38-9617-4B37-941E-D527767601DB}"/>
    <hyperlink ref="H14" location="'Datos Catastrales'!A1" display="Datos Catastrales" xr:uid="{99C8214E-320B-46E9-A09D-88D91315BCA1}"/>
    <hyperlink ref="H16:I16" location="Hacienda!A1" display="Hacienda" xr:uid="{4F772299-392F-4383-9AEF-BAD3EE10805C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A722E-63AB-4B6A-921B-C805046EAD1D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94</v>
      </c>
      <c r="C14" s="101" t="s">
        <v>12</v>
      </c>
      <c r="D14" s="101" t="s">
        <v>134</v>
      </c>
      <c r="E14" s="101" t="s">
        <v>135</v>
      </c>
      <c r="F14" s="101" t="s">
        <v>136</v>
      </c>
      <c r="G14" s="102" t="s">
        <v>137</v>
      </c>
      <c r="H14" s="23"/>
    </row>
    <row r="15" spans="1:8" ht="33" customHeight="1" thickBot="1" x14ac:dyDescent="0.35">
      <c r="A15" s="20"/>
      <c r="B15" s="117">
        <v>29</v>
      </c>
      <c r="C15" s="115">
        <v>25</v>
      </c>
      <c r="D15" s="115">
        <v>0</v>
      </c>
      <c r="E15" s="115">
        <v>4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138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139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140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141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142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74A24C19-0B5D-47E4-A0E9-89A60A60911F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B3EBE-890B-4D74-B450-262717B87F93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145</v>
      </c>
      <c r="C15" s="132" t="s">
        <v>146</v>
      </c>
      <c r="D15" s="132" t="s">
        <v>147</v>
      </c>
      <c r="E15" s="132" t="s">
        <v>148</v>
      </c>
      <c r="F15" s="132" t="s">
        <v>149</v>
      </c>
      <c r="G15" s="132" t="s">
        <v>150</v>
      </c>
      <c r="H15" s="132" t="s">
        <v>151</v>
      </c>
      <c r="I15" s="132" t="s">
        <v>152</v>
      </c>
      <c r="J15" s="132" t="s">
        <v>153</v>
      </c>
      <c r="K15" s="133" t="s">
        <v>154</v>
      </c>
      <c r="L15" s="134"/>
    </row>
    <row r="16" spans="1:12" ht="32.25" customHeight="1" thickBot="1" x14ac:dyDescent="0.35">
      <c r="A16" s="20"/>
      <c r="B16" s="135">
        <v>20901.094929999999</v>
      </c>
      <c r="C16" s="136">
        <v>6844.1777499999998</v>
      </c>
      <c r="D16" s="136">
        <v>12705.95433</v>
      </c>
      <c r="E16" s="136">
        <v>26717.291139999998</v>
      </c>
      <c r="F16" s="136">
        <v>298.22797000000003</v>
      </c>
      <c r="G16" s="136">
        <v>1885.80303</v>
      </c>
      <c r="H16" s="136">
        <v>401.34833000000003</v>
      </c>
      <c r="I16" s="136">
        <v>125.05</v>
      </c>
      <c r="J16" s="136">
        <v>3067.0636500000001</v>
      </c>
      <c r="K16" s="137">
        <v>72946.011129999999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156</v>
      </c>
      <c r="C19" s="132" t="s">
        <v>157</v>
      </c>
      <c r="D19" s="132" t="s">
        <v>158</v>
      </c>
      <c r="E19" s="132" t="s">
        <v>159</v>
      </c>
      <c r="F19" s="132" t="s">
        <v>160</v>
      </c>
      <c r="G19" s="132" t="s">
        <v>151</v>
      </c>
      <c r="H19" s="132" t="s">
        <v>152</v>
      </c>
      <c r="I19" s="132" t="s">
        <v>153</v>
      </c>
      <c r="J19" s="132" t="s">
        <v>161</v>
      </c>
      <c r="L19" s="23"/>
    </row>
    <row r="20" spans="1:12" ht="32.25" customHeight="1" thickBot="1" x14ac:dyDescent="0.35">
      <c r="A20" s="20"/>
      <c r="B20" s="135">
        <v>31765.484080000002</v>
      </c>
      <c r="C20" s="136">
        <v>15944.384980000001</v>
      </c>
      <c r="D20" s="136">
        <v>229.07135</v>
      </c>
      <c r="E20" s="136">
        <v>10629.286429999998</v>
      </c>
      <c r="F20" s="136">
        <v>6911.6631500000003</v>
      </c>
      <c r="G20" s="136">
        <v>31.743490000000001</v>
      </c>
      <c r="H20" s="136">
        <v>155.30000000000001</v>
      </c>
      <c r="I20" s="136">
        <v>1022.8734200000001</v>
      </c>
      <c r="J20" s="137">
        <v>68489.591639999999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163</v>
      </c>
      <c r="C23" s="103" t="s">
        <v>164</v>
      </c>
      <c r="D23" s="103" t="s">
        <v>165</v>
      </c>
      <c r="E23" s="103" t="s">
        <v>166</v>
      </c>
      <c r="F23" s="103" t="s">
        <v>167</v>
      </c>
      <c r="G23" s="103" t="s">
        <v>168</v>
      </c>
      <c r="H23" s="104" t="s">
        <v>161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28788.572960000001</v>
      </c>
      <c r="C24" s="136">
        <v>12789.338040000001</v>
      </c>
      <c r="D24" s="136">
        <v>9846.450789999999</v>
      </c>
      <c r="E24" s="136">
        <v>1965.85301</v>
      </c>
      <c r="F24" s="136">
        <v>14030.055609999999</v>
      </c>
      <c r="G24" s="136">
        <v>1069.32123</v>
      </c>
      <c r="H24" s="137">
        <v>68489.591639999999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80BD0E1D-B468-428C-834C-DCFA7899CBAF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EA7D-86F0-4F6E-BE80-8015E6EFF07C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170</v>
      </c>
      <c r="C14" s="147"/>
      <c r="D14" s="147"/>
      <c r="E14" s="147"/>
      <c r="F14" s="148"/>
      <c r="I14" s="146" t="s">
        <v>171</v>
      </c>
      <c r="J14" s="148"/>
      <c r="K14" s="23"/>
    </row>
    <row r="15" spans="1:11" ht="51" customHeight="1" x14ac:dyDescent="0.3">
      <c r="A15" s="20"/>
      <c r="B15" s="100" t="s">
        <v>172</v>
      </c>
      <c r="C15" s="149">
        <v>43785</v>
      </c>
      <c r="E15" s="150" t="s">
        <v>173</v>
      </c>
      <c r="F15" s="151">
        <v>31844</v>
      </c>
      <c r="G15" s="20"/>
      <c r="I15" s="100" t="s">
        <v>174</v>
      </c>
      <c r="J15" s="149">
        <v>12347</v>
      </c>
      <c r="K15" s="23"/>
    </row>
    <row r="16" spans="1:11" ht="51" customHeight="1" x14ac:dyDescent="0.3">
      <c r="A16" s="20"/>
      <c r="B16" s="150" t="s">
        <v>175</v>
      </c>
      <c r="C16" s="152">
        <v>2409262.9079299998</v>
      </c>
      <c r="E16" s="150" t="s">
        <v>176</v>
      </c>
      <c r="F16" s="153">
        <v>2350.6320999999998</v>
      </c>
      <c r="G16" s="20"/>
      <c r="I16" s="150" t="s">
        <v>177</v>
      </c>
      <c r="J16" s="152">
        <v>98309.200000000012</v>
      </c>
      <c r="K16" s="23"/>
    </row>
    <row r="17" spans="1:13" ht="51" customHeight="1" thickBot="1" x14ac:dyDescent="0.35">
      <c r="A17" s="20"/>
      <c r="B17" s="150" t="s">
        <v>178</v>
      </c>
      <c r="C17" s="152">
        <v>1451577.1237300001</v>
      </c>
      <c r="E17" s="150" t="s">
        <v>179</v>
      </c>
      <c r="F17" s="153">
        <v>343.4162</v>
      </c>
      <c r="G17" s="20"/>
      <c r="I17" s="154" t="s">
        <v>180</v>
      </c>
      <c r="J17" s="155">
        <v>241289.60000000001</v>
      </c>
      <c r="K17" s="23"/>
    </row>
    <row r="18" spans="1:13" ht="51" customHeight="1" thickBot="1" x14ac:dyDescent="0.35">
      <c r="A18" s="20"/>
      <c r="B18" s="154" t="s">
        <v>181</v>
      </c>
      <c r="C18" s="156">
        <v>957685.78417</v>
      </c>
      <c r="D18" s="157"/>
      <c r="E18" s="154" t="s">
        <v>182</v>
      </c>
      <c r="F18" s="158">
        <v>2007.2159000000001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733B5BEF-01A0-4E52-A1D2-9FB486A9B7E9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3C5A1-E935-48DE-A82B-3F3E3BF68B76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184</v>
      </c>
      <c r="E15" s="53">
        <v>31040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185</v>
      </c>
      <c r="E17" s="53">
        <v>2558.3865138530928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16538.942252899484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186</v>
      </c>
      <c r="D21" s="80"/>
      <c r="E21" s="159">
        <v>0.87389530354751921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8808552-3E97-45EA-85EE-53076268BE69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2BD45-844B-4082-A874-67B6C415B140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1012.2100048065186</v>
      </c>
      <c r="H14" s="25" t="s">
        <v>17</v>
      </c>
      <c r="I14" s="26">
        <v>7.2117587982965817E-2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73610</v>
      </c>
      <c r="H16" s="25" t="s">
        <v>17</v>
      </c>
      <c r="I16" s="26">
        <v>3.7391599411568686E-2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3.5946202961554138E-2</v>
      </c>
      <c r="H18" s="25" t="s">
        <v>20</v>
      </c>
      <c r="I18" s="26">
        <v>4.9567108802899891E-2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72.722063258078904</v>
      </c>
      <c r="H20" s="25" t="s">
        <v>20</v>
      </c>
      <c r="I20" s="33">
        <v>140.2598411902832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8.3820296155413665</v>
      </c>
      <c r="H22" s="25" t="s">
        <v>20</v>
      </c>
      <c r="I22" s="33">
        <v>5.9708209388892941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1975</v>
      </c>
      <c r="H24" s="25" t="s">
        <v>17</v>
      </c>
      <c r="I24" s="26">
        <v>3.4063470162124868E-2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16989</v>
      </c>
      <c r="H26" s="25" t="s">
        <v>17</v>
      </c>
      <c r="I26" s="26">
        <v>2.0302512090803818E-2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6149</v>
      </c>
      <c r="H28" s="25" t="s">
        <v>20</v>
      </c>
      <c r="I28" s="36">
        <v>166535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826</v>
      </c>
      <c r="H30" s="25" t="s">
        <v>17</v>
      </c>
      <c r="I30" s="26">
        <v>1.5200029443156307E-2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29</v>
      </c>
      <c r="H32" s="25" t="s">
        <v>17</v>
      </c>
      <c r="I32" s="26">
        <v>2.8884462151394421E-2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52718</v>
      </c>
      <c r="H36" s="25" t="s">
        <v>17</v>
      </c>
      <c r="I36" s="26">
        <v>3.9612962466195833E-2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87545.442060000001</v>
      </c>
      <c r="H38" s="25" t="s">
        <v>17</v>
      </c>
      <c r="I38" s="26">
        <v>3.7369788952951732E-2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16538.942252899484</v>
      </c>
      <c r="H40" s="25" t="s">
        <v>20</v>
      </c>
      <c r="I40" s="36">
        <v>19876.815001839223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41734D10-C11D-4C88-9745-9ECC9CB73504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18B87-98AD-4C7D-BD48-E48CA078EDBB}">
  <sheetPr codeName="Hoja4">
    <pageSetUpPr fitToPage="1"/>
  </sheetPr>
  <dimension ref="A4:H2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1012.2100048065186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34.200000000000003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8.3820296155413665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30004</v>
      </c>
    </row>
    <row r="25" spans="1:7" x14ac:dyDescent="0.3">
      <c r="B25" s="49" t="s">
        <v>37</v>
      </c>
      <c r="C25" s="50">
        <v>24288</v>
      </c>
    </row>
    <row r="26" spans="1:7" x14ac:dyDescent="0.3">
      <c r="B26" s="49" t="s">
        <v>38</v>
      </c>
      <c r="C26" s="50">
        <v>19318</v>
      </c>
    </row>
  </sheetData>
  <mergeCells count="3">
    <mergeCell ref="C6:E6"/>
    <mergeCell ref="C8:E8"/>
    <mergeCell ref="C10:E10"/>
  </mergeCells>
  <hyperlinks>
    <hyperlink ref="A7" location="Indice!A1" display="Índice" xr:uid="{8A2FF334-04AD-4028-B68D-187C8A510C72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C124B-1BA9-432A-92D0-3360258DC03F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73610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39</v>
      </c>
      <c r="D13" s="26">
        <v>0.49869582937100937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40</v>
      </c>
      <c r="D15" s="26">
        <v>3.5946202961554138E-2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41</v>
      </c>
      <c r="C17" s="21"/>
      <c r="D17" s="26">
        <v>0.46996565220864284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72.722063258078904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42</v>
      </c>
      <c r="H24" s="42"/>
      <c r="I24" s="58"/>
      <c r="J24" s="26">
        <v>0.1659828827604945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43</v>
      </c>
      <c r="H26" s="42"/>
      <c r="J26" s="53">
        <v>530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44</v>
      </c>
      <c r="H28" s="59"/>
      <c r="I28" s="59"/>
      <c r="J28" s="53">
        <v>293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45</v>
      </c>
      <c r="H30" s="42"/>
      <c r="J30" s="53">
        <v>562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46</v>
      </c>
      <c r="H32" s="42"/>
      <c r="J32" s="53">
        <v>-32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47</v>
      </c>
      <c r="H34" s="60"/>
      <c r="I34" s="60" t="s">
        <v>48</v>
      </c>
      <c r="J34" s="60"/>
      <c r="K34" s="23"/>
    </row>
    <row r="35" spans="1:11" ht="14" x14ac:dyDescent="0.3">
      <c r="A35" s="20"/>
      <c r="C35" s="42"/>
      <c r="G35" s="61">
        <v>12335</v>
      </c>
      <c r="H35" s="61"/>
      <c r="I35" s="61">
        <v>14218</v>
      </c>
      <c r="J35" s="61"/>
      <c r="K35" s="23"/>
    </row>
    <row r="36" spans="1:11" ht="14" x14ac:dyDescent="0.3">
      <c r="A36" s="20"/>
      <c r="C36" s="42"/>
      <c r="G36" s="62" t="s">
        <v>49</v>
      </c>
      <c r="H36" s="62" t="s">
        <v>50</v>
      </c>
      <c r="I36" s="62" t="s">
        <v>49</v>
      </c>
      <c r="J36" s="62" t="s">
        <v>50</v>
      </c>
      <c r="K36" s="23"/>
    </row>
    <row r="37" spans="1:11" ht="14" x14ac:dyDescent="0.3">
      <c r="A37" s="20"/>
      <c r="B37" s="21" t="s">
        <v>51</v>
      </c>
      <c r="C37" s="42"/>
      <c r="G37" s="63">
        <v>6399</v>
      </c>
      <c r="H37" s="63">
        <v>5936</v>
      </c>
      <c r="I37" s="63">
        <v>7387</v>
      </c>
      <c r="J37" s="63">
        <v>6831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3F10E920-07B1-4A4C-8009-FEF67561128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26791-5969-46FE-A31B-9D8B3CBA293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52</v>
      </c>
      <c r="C11" s="65">
        <v>70964</v>
      </c>
      <c r="D11" s="66"/>
      <c r="E11" s="67" t="s">
        <v>53</v>
      </c>
      <c r="F11" s="65">
        <v>2646</v>
      </c>
      <c r="G11" s="67" t="s">
        <v>54</v>
      </c>
      <c r="H11" s="66"/>
      <c r="I11" s="65">
        <v>747</v>
      </c>
      <c r="J11" s="67" t="s">
        <v>55</v>
      </c>
      <c r="K11" s="68">
        <v>712</v>
      </c>
    </row>
    <row r="12" spans="1:11" ht="30.75" customHeight="1" thickBot="1" x14ac:dyDescent="0.35">
      <c r="B12" s="64" t="s">
        <v>56</v>
      </c>
      <c r="C12" s="65">
        <v>1059</v>
      </c>
      <c r="D12" s="67"/>
      <c r="E12" s="67" t="s">
        <v>57</v>
      </c>
      <c r="F12" s="65">
        <v>122</v>
      </c>
      <c r="G12" s="67" t="s">
        <v>58</v>
      </c>
      <c r="H12" s="67"/>
      <c r="I12" s="65">
        <v>0</v>
      </c>
      <c r="J12" s="67" t="s">
        <v>59</v>
      </c>
      <c r="K12" s="68">
        <v>6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60</v>
      </c>
      <c r="C14" s="71"/>
      <c r="D14" s="71"/>
      <c r="E14" s="72"/>
      <c r="G14" s="73" t="s">
        <v>61</v>
      </c>
      <c r="H14" s="74"/>
      <c r="I14" s="75">
        <f>'Datos Generales'!G16</f>
        <v>73610</v>
      </c>
      <c r="J14" s="69"/>
      <c r="K14" s="69"/>
    </row>
    <row r="16" spans="1:11" x14ac:dyDescent="0.3">
      <c r="B16" s="21" t="s">
        <v>62</v>
      </c>
      <c r="C16" s="76">
        <v>620</v>
      </c>
    </row>
    <row r="17" spans="2:3" x14ac:dyDescent="0.3">
      <c r="B17" s="21" t="s">
        <v>63</v>
      </c>
      <c r="C17" s="76">
        <v>364</v>
      </c>
    </row>
    <row r="18" spans="2:3" x14ac:dyDescent="0.3">
      <c r="B18" s="21" t="s">
        <v>64</v>
      </c>
      <c r="C18" s="76">
        <v>261</v>
      </c>
    </row>
    <row r="19" spans="2:3" x14ac:dyDescent="0.3">
      <c r="B19" s="21" t="s">
        <v>65</v>
      </c>
      <c r="C19" s="76">
        <v>117</v>
      </c>
    </row>
    <row r="20" spans="2:3" x14ac:dyDescent="0.3">
      <c r="B20" s="21" t="s">
        <v>66</v>
      </c>
      <c r="C20" s="76">
        <v>110</v>
      </c>
    </row>
    <row r="21" spans="2:3" x14ac:dyDescent="0.3">
      <c r="B21" s="21" t="s">
        <v>67</v>
      </c>
      <c r="C21" s="76">
        <v>103</v>
      </c>
    </row>
    <row r="22" spans="2:3" x14ac:dyDescent="0.3">
      <c r="B22" s="21" t="s">
        <v>68</v>
      </c>
      <c r="C22" s="76">
        <v>74</v>
      </c>
    </row>
    <row r="23" spans="2:3" x14ac:dyDescent="0.3">
      <c r="B23" s="21" t="s">
        <v>69</v>
      </c>
      <c r="C23" s="76">
        <v>61</v>
      </c>
    </row>
    <row r="24" spans="2:3" x14ac:dyDescent="0.3">
      <c r="B24" s="21" t="s">
        <v>70</v>
      </c>
      <c r="C24" s="76">
        <v>60</v>
      </c>
    </row>
    <row r="25" spans="2:3" x14ac:dyDescent="0.3">
      <c r="B25" s="21" t="s">
        <v>71</v>
      </c>
      <c r="C25" s="76">
        <v>56</v>
      </c>
    </row>
    <row r="26" spans="2:3" x14ac:dyDescent="0.3">
      <c r="B26" s="21" t="s">
        <v>72</v>
      </c>
      <c r="C26" s="76">
        <v>54</v>
      </c>
    </row>
    <row r="27" spans="2:3" x14ac:dyDescent="0.3">
      <c r="B27" s="21" t="s">
        <v>73</v>
      </c>
      <c r="C27" s="76">
        <v>53</v>
      </c>
    </row>
    <row r="28" spans="2:3" x14ac:dyDescent="0.3">
      <c r="B28" s="21" t="s">
        <v>74</v>
      </c>
      <c r="C28" s="76">
        <v>49</v>
      </c>
    </row>
    <row r="29" spans="2:3" x14ac:dyDescent="0.3">
      <c r="B29" s="21" t="s">
        <v>75</v>
      </c>
      <c r="C29" s="76">
        <v>45</v>
      </c>
    </row>
    <row r="30" spans="2:3" x14ac:dyDescent="0.3">
      <c r="B30" s="21" t="s">
        <v>76</v>
      </c>
      <c r="C30" s="76">
        <v>43</v>
      </c>
    </row>
    <row r="31" spans="2:3" x14ac:dyDescent="0.3">
      <c r="B31" s="21" t="s">
        <v>77</v>
      </c>
      <c r="C31" s="76">
        <v>42</v>
      </c>
    </row>
    <row r="32" spans="2:3" x14ac:dyDescent="0.3">
      <c r="B32" s="21" t="s">
        <v>78</v>
      </c>
      <c r="C32" s="76">
        <v>40</v>
      </c>
    </row>
    <row r="33" spans="2:3" x14ac:dyDescent="0.3">
      <c r="B33" s="21" t="s">
        <v>79</v>
      </c>
      <c r="C33" s="76">
        <v>37</v>
      </c>
    </row>
    <row r="34" spans="2:3" x14ac:dyDescent="0.3">
      <c r="B34" s="21" t="s">
        <v>80</v>
      </c>
      <c r="C34" s="76">
        <v>35</v>
      </c>
    </row>
    <row r="35" spans="2:3" x14ac:dyDescent="0.3">
      <c r="B35" s="21" t="s">
        <v>81</v>
      </c>
      <c r="C35" s="76">
        <v>35</v>
      </c>
    </row>
    <row r="36" spans="2:3" x14ac:dyDescent="0.3">
      <c r="B36" s="21" t="s">
        <v>82</v>
      </c>
      <c r="C36" s="76">
        <v>35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6CEC364-9931-4C41-9E9B-B5D576DC3837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C0D3-D870-4016-B6E1-AB1BA016D8FA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83</v>
      </c>
      <c r="E12" s="78">
        <v>21579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84</v>
      </c>
      <c r="C14" s="79"/>
      <c r="D14" s="79"/>
      <c r="E14" s="78">
        <v>10153</v>
      </c>
    </row>
    <row r="15" spans="1:9" x14ac:dyDescent="0.3">
      <c r="A15" s="20"/>
      <c r="E15" s="78"/>
    </row>
    <row r="16" spans="1:9" x14ac:dyDescent="0.3">
      <c r="A16" s="20"/>
      <c r="B16" s="21" t="s">
        <v>85</v>
      </c>
      <c r="D16" s="80"/>
      <c r="E16" s="78">
        <v>6149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86</v>
      </c>
      <c r="D18" s="80"/>
      <c r="E18" s="78">
        <v>4004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87</v>
      </c>
      <c r="D20" s="80"/>
      <c r="E20" s="81">
        <v>0.19073024341447148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89</v>
      </c>
      <c r="E26" s="86"/>
      <c r="F26" s="86"/>
      <c r="G26" s="86"/>
      <c r="H26" s="87"/>
    </row>
    <row r="27" spans="1:16" ht="15.5" thickBot="1" x14ac:dyDescent="0.35">
      <c r="C27" s="52"/>
      <c r="D27" s="88" t="s">
        <v>90</v>
      </c>
      <c r="E27" s="88" t="s">
        <v>91</v>
      </c>
      <c r="F27" s="88" t="s">
        <v>92</v>
      </c>
      <c r="G27" s="88" t="s">
        <v>93</v>
      </c>
      <c r="H27" s="88" t="s">
        <v>94</v>
      </c>
    </row>
    <row r="28" spans="1:16" ht="38.25" customHeight="1" thickBot="1" x14ac:dyDescent="0.35">
      <c r="C28" s="88" t="s">
        <v>95</v>
      </c>
      <c r="D28" s="89">
        <v>951</v>
      </c>
      <c r="E28" s="89">
        <v>545</v>
      </c>
      <c r="F28" s="89">
        <v>9141</v>
      </c>
      <c r="G28" s="90">
        <v>6352</v>
      </c>
      <c r="H28" s="90">
        <f>SUM(D28:G28)</f>
        <v>16989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7B51CA2C-C3DD-4EFB-B57E-E477CD738B1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24FF2-0818-4900-A957-6ECDCA278953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97</v>
      </c>
      <c r="D13" s="94"/>
      <c r="E13" s="95"/>
      <c r="H13" s="93" t="s">
        <v>98</v>
      </c>
      <c r="I13" s="94"/>
      <c r="J13" s="94"/>
      <c r="K13" s="95"/>
      <c r="L13" s="52"/>
      <c r="M13" s="52"/>
      <c r="N13" s="93" t="s">
        <v>99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100</v>
      </c>
      <c r="D14" s="98" t="s">
        <v>101</v>
      </c>
      <c r="E14" s="98" t="s">
        <v>102</v>
      </c>
      <c r="G14" s="99"/>
      <c r="H14" s="100" t="s">
        <v>90</v>
      </c>
      <c r="I14" s="101" t="s">
        <v>91</v>
      </c>
      <c r="J14" s="101" t="s">
        <v>92</v>
      </c>
      <c r="K14" s="102" t="s">
        <v>93</v>
      </c>
      <c r="L14" s="52"/>
      <c r="M14" s="52"/>
      <c r="N14" s="97" t="s">
        <v>103</v>
      </c>
      <c r="O14" s="103" t="s">
        <v>104</v>
      </c>
      <c r="P14" s="103" t="s">
        <v>105</v>
      </c>
      <c r="Q14" s="104" t="s">
        <v>106</v>
      </c>
      <c r="R14" s="23"/>
    </row>
    <row r="15" spans="1:18" ht="34.5" customHeight="1" x14ac:dyDescent="0.3">
      <c r="A15" s="20"/>
      <c r="B15" s="105" t="s">
        <v>95</v>
      </c>
      <c r="C15" s="106">
        <v>1899</v>
      </c>
      <c r="D15" s="107">
        <v>9818</v>
      </c>
      <c r="E15" s="108">
        <v>161</v>
      </c>
      <c r="G15" s="105" t="s">
        <v>95</v>
      </c>
      <c r="H15" s="109">
        <v>253</v>
      </c>
      <c r="I15" s="107">
        <v>271</v>
      </c>
      <c r="J15" s="107">
        <v>6802</v>
      </c>
      <c r="K15" s="110">
        <v>4552</v>
      </c>
      <c r="L15" s="111"/>
      <c r="M15" s="105" t="s">
        <v>95</v>
      </c>
      <c r="N15" s="112">
        <v>4423</v>
      </c>
      <c r="O15" s="112">
        <v>4304</v>
      </c>
      <c r="P15" s="112">
        <v>1287</v>
      </c>
      <c r="Q15" s="108">
        <v>1864</v>
      </c>
      <c r="R15" s="23"/>
    </row>
    <row r="16" spans="1:18" ht="34.5" customHeight="1" thickBot="1" x14ac:dyDescent="0.35">
      <c r="A16" s="20"/>
      <c r="B16" s="113" t="s">
        <v>107</v>
      </c>
      <c r="C16" s="114">
        <v>758</v>
      </c>
      <c r="D16" s="115">
        <v>1062</v>
      </c>
      <c r="E16" s="116">
        <v>155</v>
      </c>
      <c r="G16" s="113" t="s">
        <v>107</v>
      </c>
      <c r="H16" s="114">
        <v>36</v>
      </c>
      <c r="I16" s="115">
        <v>95</v>
      </c>
      <c r="J16" s="115">
        <v>957</v>
      </c>
      <c r="K16" s="116">
        <v>887</v>
      </c>
      <c r="L16" s="111"/>
      <c r="M16" s="113" t="s">
        <v>107</v>
      </c>
      <c r="N16" s="115">
        <v>1726</v>
      </c>
      <c r="O16" s="115">
        <v>229</v>
      </c>
      <c r="P16" s="115">
        <v>15</v>
      </c>
      <c r="Q16" s="116">
        <v>5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A3DD6F07-4618-43F5-AB7D-A777B1E65B2C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AEE2D-5B35-48B1-8A09-247538BD472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109</v>
      </c>
      <c r="C14" s="101" t="s">
        <v>110</v>
      </c>
      <c r="D14" s="101" t="s">
        <v>111</v>
      </c>
      <c r="E14" s="101" t="s">
        <v>112</v>
      </c>
      <c r="F14" s="101" t="s">
        <v>113</v>
      </c>
      <c r="G14" s="102" t="s">
        <v>114</v>
      </c>
      <c r="H14" s="111"/>
      <c r="I14" s="23"/>
    </row>
    <row r="15" spans="1:9" ht="32.25" customHeight="1" thickBot="1" x14ac:dyDescent="0.35">
      <c r="A15" s="20"/>
      <c r="B15" s="117">
        <v>38921</v>
      </c>
      <c r="C15" s="115">
        <v>5128</v>
      </c>
      <c r="D15" s="115">
        <v>6989</v>
      </c>
      <c r="E15" s="115">
        <v>36</v>
      </c>
      <c r="F15" s="115">
        <v>806</v>
      </c>
      <c r="G15" s="116">
        <v>838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116</v>
      </c>
      <c r="C20" s="101" t="s">
        <v>117</v>
      </c>
      <c r="D20" s="102" t="s">
        <v>118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25644</v>
      </c>
      <c r="C21" s="115">
        <v>19265</v>
      </c>
      <c r="D21" s="116">
        <v>44909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5BA1ABE6-7202-4B7E-9D77-27BE5E71A3D4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16F3-ECFF-4B14-8648-D5F38AFE671A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119</v>
      </c>
      <c r="I12" s="23"/>
    </row>
    <row r="13" spans="1:9" ht="18.75" customHeight="1" x14ac:dyDescent="0.3">
      <c r="A13" s="20"/>
      <c r="B13" s="119" t="s">
        <v>120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121</v>
      </c>
      <c r="D15" s="101" t="s">
        <v>122</v>
      </c>
      <c r="E15" s="101" t="s">
        <v>123</v>
      </c>
      <c r="F15" s="101" t="s">
        <v>124</v>
      </c>
      <c r="G15" s="120" t="s">
        <v>125</v>
      </c>
      <c r="H15" s="102" t="s">
        <v>94</v>
      </c>
      <c r="I15" s="23"/>
    </row>
    <row r="16" spans="1:9" ht="33.75" customHeight="1" x14ac:dyDescent="0.3">
      <c r="A16" s="20"/>
      <c r="B16" s="121" t="s">
        <v>126</v>
      </c>
      <c r="C16" s="122">
        <v>1</v>
      </c>
      <c r="D16" s="122">
        <v>0</v>
      </c>
      <c r="E16" s="122">
        <v>16</v>
      </c>
      <c r="F16" s="122">
        <v>9</v>
      </c>
      <c r="G16" s="123">
        <v>0</v>
      </c>
      <c r="H16" s="124">
        <v>26</v>
      </c>
      <c r="I16" s="23"/>
    </row>
    <row r="17" spans="1:9" ht="32.25" customHeight="1" thickBot="1" x14ac:dyDescent="0.35">
      <c r="A17" s="20"/>
      <c r="B17" s="125" t="s">
        <v>127</v>
      </c>
      <c r="C17" s="115">
        <v>1</v>
      </c>
      <c r="D17" s="115">
        <v>0</v>
      </c>
      <c r="E17" s="115">
        <v>16</v>
      </c>
      <c r="F17" s="115">
        <v>11</v>
      </c>
      <c r="G17" s="126">
        <v>0</v>
      </c>
      <c r="H17" s="116">
        <v>28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121</v>
      </c>
      <c r="D21" s="101" t="s">
        <v>129</v>
      </c>
      <c r="E21" s="101" t="s">
        <v>130</v>
      </c>
      <c r="F21" s="101" t="s">
        <v>131</v>
      </c>
      <c r="G21" s="120" t="s">
        <v>132</v>
      </c>
      <c r="H21" s="102" t="s">
        <v>94</v>
      </c>
      <c r="I21" s="23"/>
    </row>
    <row r="22" spans="1:9" ht="33.75" customHeight="1" x14ac:dyDescent="0.3">
      <c r="A22" s="20"/>
      <c r="B22" s="121" t="s">
        <v>126</v>
      </c>
      <c r="C22" s="122">
        <v>18</v>
      </c>
      <c r="D22" s="122">
        <v>0</v>
      </c>
      <c r="E22" s="122">
        <v>695</v>
      </c>
      <c r="F22" s="122">
        <v>98</v>
      </c>
      <c r="G22" s="123">
        <v>0</v>
      </c>
      <c r="H22" s="124">
        <v>811</v>
      </c>
      <c r="I22" s="23"/>
    </row>
    <row r="23" spans="1:9" ht="32.25" customHeight="1" thickBot="1" x14ac:dyDescent="0.35">
      <c r="A23" s="20"/>
      <c r="B23" s="125" t="s">
        <v>127</v>
      </c>
      <c r="C23" s="115">
        <v>18</v>
      </c>
      <c r="D23" s="115">
        <v>0</v>
      </c>
      <c r="E23" s="115">
        <v>695</v>
      </c>
      <c r="F23" s="115">
        <v>113</v>
      </c>
      <c r="G23" s="126">
        <v>0</v>
      </c>
      <c r="H23" s="116">
        <v>826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C247FF93-FB6E-4819-AC38-6C6382DE5E61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2025-06-02T10:14:29Z</dcterms:modified>
</cp:coreProperties>
</file>